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360" yWindow="300" windowWidth="14895" windowHeight="7875"/>
  </bookViews>
  <sheets>
    <sheet name="19.58_2018" sheetId="2" r:id="rId1"/>
  </sheets>
  <definedNames>
    <definedName name="_xlnm.Print_Area" localSheetId="0">'19.58_2018'!$A$1:$D$69</definedName>
    <definedName name="Imprimir_área_IM" localSheetId="0">'19.58_2018'!$A$13:$D$71</definedName>
  </definedNames>
  <calcPr calcId="152511"/>
</workbook>
</file>

<file path=xl/calcChain.xml><?xml version="1.0" encoding="utf-8"?>
<calcChain xmlns="http://schemas.openxmlformats.org/spreadsheetml/2006/main">
  <c r="B19" i="2" l="1"/>
  <c r="B18" i="2"/>
  <c r="B17" i="2"/>
  <c r="B16" i="2"/>
  <c r="B15" i="2" s="1"/>
  <c r="D15" i="2"/>
  <c r="C15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D21" i="2"/>
  <c r="C21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D54" i="2"/>
  <c r="C54" i="2"/>
  <c r="B21" i="2" l="1"/>
  <c r="C13" i="2"/>
  <c r="D13" i="2"/>
  <c r="B54" i="2"/>
  <c r="B13" i="2" s="1"/>
</calcChain>
</file>

<file path=xl/sharedStrings.xml><?xml version="1.0" encoding="utf-8"?>
<sst xmlns="http://schemas.openxmlformats.org/spreadsheetml/2006/main" count="61" uniqueCount="60">
  <si>
    <t>19.58 Programa de Planificación Familiar, Consultas Primera Vez y Subsecuentes</t>
  </si>
  <si>
    <t>Delegación</t>
  </si>
  <si>
    <t>Total</t>
  </si>
  <si>
    <t>Consultas</t>
  </si>
  <si>
    <t>1ª Vez</t>
  </si>
  <si>
    <t>Subsecuentes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</si>
  <si>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</si>
  <si>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</si>
  <si>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</si>
  <si>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</si>
  <si>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</si>
  <si>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</si>
  <si>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</si>
  <si>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</si>
  <si>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</si>
  <si>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</si>
  <si>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</si>
  <si>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</si>
  <si>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</si>
  <si>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</si>
  <si>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</si>
  <si>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</si>
  <si>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</si>
  <si>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</si>
  <si>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</si>
  <si>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</si>
  <si>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</si>
  <si>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</si>
  <si>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</si>
  <si>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</si>
  <si>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</si>
  <si>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</si>
  <si>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</si>
  <si>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</si>
  <si>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</si>
  <si>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</si>
  <si>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</si>
  <si>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</si>
  <si>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</si>
  <si>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</si>
  <si>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</si>
  <si>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</si>
  <si>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</si>
  <si>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</si>
  <si>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</si>
  <si>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</si>
  <si>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</si>
  <si>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</si>
  <si>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</si>
  <si>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</si>
  <si>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</si>
  <si>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</si>
  <si>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</si>
  <si>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</si>
  <si>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</si>
  <si>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</si>
  <si>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Mensual de Actividades de las Subdelegaciones Médicas</t>
  </si>
  <si>
    <t>H.R. "Pdte. Benito Juárez"</t>
  </si>
  <si>
    <t>Ciudad de México</t>
  </si>
  <si>
    <t>Anuario Estadistico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</si>
</sst>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name val="Montserrat"/>
    </font>
    <font>
      <sz val="12"/>
      <name val="Montserrat"/>
    </font>
    <font>
      <sz val="11"/>
      <name val="Montserrat"/>
    </font>
    <font>
      <b/>
      <sz val="12"/>
      <name val="Montserrat"/>
    </font>
    <font>
      <b/>
      <sz val="14"/>
      <name val="Montserrat"/>
    </font>
    <font>
      <b/>
      <sz val="10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7" fillId="0" borderId="0" xfId="1" applyFont="1" applyFill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9" fillId="0" borderId="0" xfId="3" applyFont="1" applyAlignment="1" applyProtection="1">
      <alignment horizontal="left" vertical="center"/>
    </xf>
    <xf numFmtId="3" fontId="9" fillId="0" borderId="0" xfId="1" applyNumberFormat="1" applyFont="1" applyFill="1" applyAlignment="1" applyProtection="1">
      <alignment vertical="center"/>
    </xf>
    <xf numFmtId="0" fontId="9" fillId="0" borderId="0" xfId="1" applyFont="1" applyFill="1" applyAlignment="1">
      <alignment vertical="center"/>
    </xf>
    <xf numFmtId="0" fontId="5" fillId="0" borderId="0" xfId="3" applyFont="1" applyAlignment="1">
      <alignment vertical="center"/>
    </xf>
    <xf numFmtId="3" fontId="5" fillId="0" borderId="0" xfId="1" applyNumberFormat="1" applyFont="1" applyFill="1" applyAlignment="1" applyProtection="1">
      <alignment vertical="center"/>
    </xf>
    <xf numFmtId="0" fontId="5" fillId="0" borderId="0" xfId="3" applyFont="1" applyAlignment="1" applyProtection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3" applyFont="1" applyFill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/>
    </xf>
    <xf numFmtId="0" fontId="9" fillId="0" borderId="0" xfId="3" applyFont="1" applyFill="1" applyAlignment="1" applyProtection="1">
      <alignment horizontal="left" vertical="center"/>
    </xf>
    <xf numFmtId="3" fontId="10" fillId="0" borderId="0" xfId="0" applyNumberFormat="1" applyFont="1" applyAlignment="1">
      <alignment vertical="center"/>
    </xf>
    <xf numFmtId="0" fontId="5" fillId="0" borderId="1" xfId="3" applyFont="1" applyFill="1" applyBorder="1" applyAlignment="1" applyProtection="1">
      <alignment horizontal="left" vertical="center"/>
    </xf>
    <xf numFmtId="3" fontId="5" fillId="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Fill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2638425</xdr:colOff>
      <xdr:row>3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60985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342900</xdr:colOff>
      <xdr:row>0</xdr:row>
      <xdr:rowOff>28576</xdr:rowOff>
    </xdr:from>
    <xdr:to>
      <xdr:col>4</xdr:col>
      <xdr:colOff>5722</xdr:colOff>
      <xdr:row>3</xdr:row>
      <xdr:rowOff>152401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28576"/>
          <a:ext cx="2310772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71"/>
  <sheetViews>
    <sheetView showGridLines="0" tabSelected="1" zoomScaleNormal="100" zoomScaleSheetLayoutView="70" workbookViewId="0">
      <selection activeCell="A8" sqref="A8:D8"/>
    </sheetView>
  </sheetViews>
  <sheetFormatPr baseColWidth="10" defaultColWidth="5.28515625" defaultRowHeight="15" x14ac:dyDescent="0.25"/>
  <cols>
    <col min="1" max="1" width="57.28515625" style="7" customWidth="1"/>
    <col min="2" max="2" width="39.85546875" style="7" customWidth="1"/>
    <col min="3" max="4" width="39.7109375" style="7" customWidth="1"/>
    <col min="5" max="7" width="5.28515625" style="7"/>
    <col min="8" max="8" width="6.7109375" style="7" bestFit="1" customWidth="1"/>
    <col min="9" max="16384" width="5.28515625" style="7"/>
  </cols>
  <sheetData>
    <row r="1" spans="1:4" ht="15.75" customHeight="1" x14ac:dyDescent="0.25">
      <c r="A1" s="6"/>
      <c r="B1" s="6"/>
      <c r="C1" s="6"/>
      <c r="D1" s="6"/>
    </row>
    <row r="2" spans="1:4" ht="15.75" customHeight="1" x14ac:dyDescent="0.25">
      <c r="A2" s="6"/>
      <c r="B2" s="6"/>
      <c r="C2" s="6"/>
      <c r="D2" s="6"/>
    </row>
    <row r="3" spans="1:4" ht="15.75" customHeight="1" x14ac:dyDescent="0.25"/>
    <row r="4" spans="1:4" ht="15.75" customHeight="1" x14ac:dyDescent="0.25"/>
    <row r="5" spans="1:4" ht="15.75" customHeight="1" x14ac:dyDescent="0.25"/>
    <row r="6" spans="1:4" s="9" customFormat="1" ht="16.5" customHeight="1" x14ac:dyDescent="0.25">
      <c r="A6" s="8" t="s">
        <v>59</v>
      </c>
      <c r="B6" s="8"/>
      <c r="C6" s="8"/>
      <c r="D6" s="8"/>
    </row>
    <row r="7" spans="1:4" s="9" customFormat="1" ht="15" customHeight="1" x14ac:dyDescent="0.25">
      <c r="A7" s="10"/>
      <c r="B7" s="10"/>
      <c r="C7" s="10"/>
      <c r="D7" s="10"/>
    </row>
    <row r="8" spans="1:4" s="11" customFormat="1" ht="38.25" customHeight="1" x14ac:dyDescent="0.25">
      <c r="A8" s="1" t="s">
        <v>0</v>
      </c>
      <c r="B8" s="1"/>
      <c r="C8" s="1"/>
      <c r="D8" s="1"/>
    </row>
    <row r="9" spans="1:4" ht="13.5" customHeight="1" x14ac:dyDescent="0.25"/>
    <row r="10" spans="1:4" ht="16.5" customHeight="1" x14ac:dyDescent="0.25">
      <c r="A10" s="2" t="s">
        <v>1</v>
      </c>
      <c r="B10" s="3" t="s">
        <v>2</v>
      </c>
      <c r="C10" s="2" t="s">
        <v>3</v>
      </c>
      <c r="D10" s="2"/>
    </row>
    <row r="11" spans="1:4" s="31" customFormat="1" ht="15.75" customHeight="1" x14ac:dyDescent="0.25">
      <c r="A11" s="2"/>
      <c r="B11" s="4"/>
      <c r="C11" s="5" t="s">
        <v>4</v>
      </c>
      <c r="D11" s="5" t="s">
        <v>5</v>
      </c>
    </row>
    <row r="12" spans="1:4" ht="15.75" customHeight="1" x14ac:dyDescent="0.25">
      <c r="A12" s="9"/>
      <c r="B12" s="9"/>
      <c r="C12" s="9"/>
      <c r="D12" s="9"/>
    </row>
    <row r="13" spans="1:4" s="14" customFormat="1" ht="15.75" customHeight="1" x14ac:dyDescent="0.25">
      <c r="A13" s="12" t="s">
        <v>2</v>
      </c>
      <c r="B13" s="13">
        <f>SUM(B15,B21,B54)</f>
        <v>893513</v>
      </c>
      <c r="C13" s="13">
        <f t="shared" ref="C13:D13" si="0">SUM(C15,C21,C54)</f>
        <v>406771</v>
      </c>
      <c r="D13" s="13">
        <f t="shared" si="0"/>
        <v>486742</v>
      </c>
    </row>
    <row r="14" spans="1:4" s="9" customFormat="1" ht="15.75" customHeight="1" x14ac:dyDescent="0.25">
      <c r="A14" s="15"/>
      <c r="B14" s="16"/>
      <c r="C14" s="16"/>
      <c r="D14" s="16"/>
    </row>
    <row r="15" spans="1:4" s="14" customFormat="1" ht="15.75" customHeight="1" x14ac:dyDescent="0.25">
      <c r="A15" s="12" t="s">
        <v>58</v>
      </c>
      <c r="B15" s="13">
        <f>SUM(B16:B19)</f>
        <v>211802</v>
      </c>
      <c r="C15" s="13">
        <f t="shared" ref="C15:D15" si="1">SUM(C16:C19)</f>
        <v>111226</v>
      </c>
      <c r="D15" s="13">
        <f t="shared" si="1"/>
        <v>100576</v>
      </c>
    </row>
    <row r="16" spans="1:4" s="9" customFormat="1" ht="15.75" customHeight="1" x14ac:dyDescent="0.25">
      <c r="A16" s="17" t="s">
        <v>6</v>
      </c>
      <c r="B16" s="16">
        <f t="shared" ref="B16:B19" si="2">SUM(C16:D16)</f>
        <v>54232</v>
      </c>
      <c r="C16" s="18">
        <v>32124</v>
      </c>
      <c r="D16" s="18">
        <v>22108</v>
      </c>
    </row>
    <row r="17" spans="1:4" s="9" customFormat="1" ht="15.75" customHeight="1" x14ac:dyDescent="0.25">
      <c r="A17" s="17" t="s">
        <v>7</v>
      </c>
      <c r="B17" s="16">
        <f t="shared" si="2"/>
        <v>26148</v>
      </c>
      <c r="C17" s="18">
        <v>9909</v>
      </c>
      <c r="D17" s="18">
        <v>16239</v>
      </c>
    </row>
    <row r="18" spans="1:4" s="9" customFormat="1" ht="15.75" customHeight="1" x14ac:dyDescent="0.25">
      <c r="A18" s="17" t="s">
        <v>8</v>
      </c>
      <c r="B18" s="16">
        <f t="shared" si="2"/>
        <v>91111</v>
      </c>
      <c r="C18" s="18">
        <v>46729</v>
      </c>
      <c r="D18" s="18">
        <v>44382</v>
      </c>
    </row>
    <row r="19" spans="1:4" s="9" customFormat="1" ht="15.75" customHeight="1" x14ac:dyDescent="0.25">
      <c r="A19" s="17" t="s">
        <v>9</v>
      </c>
      <c r="B19" s="16">
        <f t="shared" si="2"/>
        <v>40311</v>
      </c>
      <c r="C19" s="18">
        <v>22464</v>
      </c>
      <c r="D19" s="18">
        <v>17847</v>
      </c>
    </row>
    <row r="20" spans="1:4" s="9" customFormat="1" ht="15.75" customHeight="1" x14ac:dyDescent="0.25">
      <c r="A20" s="15"/>
      <c r="B20" s="16"/>
      <c r="C20" s="16"/>
      <c r="D20" s="16"/>
    </row>
    <row r="21" spans="1:4" s="14" customFormat="1" ht="15.75" customHeight="1" x14ac:dyDescent="0.25">
      <c r="A21" s="12" t="s">
        <v>10</v>
      </c>
      <c r="B21" s="13">
        <f>SUM(B22:B52)</f>
        <v>653214</v>
      </c>
      <c r="C21" s="13">
        <f t="shared" ref="C21:D21" si="3">SUM(C22:C52)</f>
        <v>283530</v>
      </c>
      <c r="D21" s="13">
        <f t="shared" si="3"/>
        <v>369684</v>
      </c>
    </row>
    <row r="22" spans="1:4" s="9" customFormat="1" ht="15.75" customHeight="1" x14ac:dyDescent="0.25">
      <c r="A22" s="19" t="s">
        <v>11</v>
      </c>
      <c r="B22" s="16">
        <f t="shared" ref="B22:B52" si="4">SUM(C22:D22)</f>
        <v>5769</v>
      </c>
      <c r="C22" s="18">
        <v>1381</v>
      </c>
      <c r="D22" s="18">
        <v>4388</v>
      </c>
    </row>
    <row r="23" spans="1:4" s="9" customFormat="1" ht="15.75" customHeight="1" x14ac:dyDescent="0.25">
      <c r="A23" s="19" t="s">
        <v>12</v>
      </c>
      <c r="B23" s="16">
        <f t="shared" si="4"/>
        <v>13203</v>
      </c>
      <c r="C23" s="18">
        <v>5924</v>
      </c>
      <c r="D23" s="18">
        <v>7279</v>
      </c>
    </row>
    <row r="24" spans="1:4" s="9" customFormat="1" ht="15.75" customHeight="1" x14ac:dyDescent="0.25">
      <c r="A24" s="19" t="s">
        <v>13</v>
      </c>
      <c r="B24" s="16">
        <f t="shared" si="4"/>
        <v>4805</v>
      </c>
      <c r="C24" s="18">
        <v>1883</v>
      </c>
      <c r="D24" s="18">
        <v>2922</v>
      </c>
    </row>
    <row r="25" spans="1:4" s="9" customFormat="1" ht="15.75" customHeight="1" x14ac:dyDescent="0.25">
      <c r="A25" s="19" t="s">
        <v>14</v>
      </c>
      <c r="B25" s="16">
        <f t="shared" si="4"/>
        <v>15417</v>
      </c>
      <c r="C25" s="18">
        <v>8040</v>
      </c>
      <c r="D25" s="18">
        <v>7377</v>
      </c>
    </row>
    <row r="26" spans="1:4" s="9" customFormat="1" ht="15.75" customHeight="1" x14ac:dyDescent="0.25">
      <c r="A26" s="19" t="s">
        <v>15</v>
      </c>
      <c r="B26" s="16">
        <f t="shared" si="4"/>
        <v>26156</v>
      </c>
      <c r="C26" s="18">
        <v>13117</v>
      </c>
      <c r="D26" s="18">
        <v>13039</v>
      </c>
    </row>
    <row r="27" spans="1:4" s="9" customFormat="1" ht="15.75" customHeight="1" x14ac:dyDescent="0.25">
      <c r="A27" s="19" t="s">
        <v>16</v>
      </c>
      <c r="B27" s="16">
        <f t="shared" si="4"/>
        <v>5254</v>
      </c>
      <c r="C27" s="18">
        <v>1849</v>
      </c>
      <c r="D27" s="18">
        <v>3405</v>
      </c>
    </row>
    <row r="28" spans="1:4" s="9" customFormat="1" ht="15.75" customHeight="1" x14ac:dyDescent="0.25">
      <c r="A28" s="19" t="s">
        <v>17</v>
      </c>
      <c r="B28" s="16">
        <f t="shared" si="4"/>
        <v>24612</v>
      </c>
      <c r="C28" s="18">
        <v>14345</v>
      </c>
      <c r="D28" s="18">
        <v>10267</v>
      </c>
    </row>
    <row r="29" spans="1:4" s="9" customFormat="1" ht="15.75" customHeight="1" x14ac:dyDescent="0.25">
      <c r="A29" s="19" t="s">
        <v>18</v>
      </c>
      <c r="B29" s="16">
        <f t="shared" si="4"/>
        <v>21021</v>
      </c>
      <c r="C29" s="18">
        <v>6398</v>
      </c>
      <c r="D29" s="18">
        <v>14623</v>
      </c>
    </row>
    <row r="30" spans="1:4" s="9" customFormat="1" ht="15.75" customHeight="1" x14ac:dyDescent="0.25">
      <c r="A30" s="19" t="s">
        <v>19</v>
      </c>
      <c r="B30" s="16">
        <f t="shared" si="4"/>
        <v>16241</v>
      </c>
      <c r="C30" s="18">
        <v>6500</v>
      </c>
      <c r="D30" s="18">
        <v>9741</v>
      </c>
    </row>
    <row r="31" spans="1:4" s="9" customFormat="1" ht="15.75" customHeight="1" x14ac:dyDescent="0.25">
      <c r="A31" s="19" t="s">
        <v>20</v>
      </c>
      <c r="B31" s="16">
        <f t="shared" si="4"/>
        <v>34507</v>
      </c>
      <c r="C31" s="18">
        <v>13970</v>
      </c>
      <c r="D31" s="18">
        <v>20537</v>
      </c>
    </row>
    <row r="32" spans="1:4" s="9" customFormat="1" ht="15.75" customHeight="1" x14ac:dyDescent="0.25">
      <c r="A32" s="19" t="s">
        <v>21</v>
      </c>
      <c r="B32" s="16">
        <f t="shared" si="4"/>
        <v>48131</v>
      </c>
      <c r="C32" s="18">
        <v>23637</v>
      </c>
      <c r="D32" s="18">
        <v>24494</v>
      </c>
    </row>
    <row r="33" spans="1:4" s="9" customFormat="1" ht="15.75" customHeight="1" x14ac:dyDescent="0.25">
      <c r="A33" s="19" t="s">
        <v>22</v>
      </c>
      <c r="B33" s="16">
        <f t="shared" si="4"/>
        <v>36052</v>
      </c>
      <c r="C33" s="18">
        <v>12475</v>
      </c>
      <c r="D33" s="18">
        <v>23577</v>
      </c>
    </row>
    <row r="34" spans="1:4" s="9" customFormat="1" ht="15.75" customHeight="1" x14ac:dyDescent="0.25">
      <c r="A34" s="19" t="s">
        <v>23</v>
      </c>
      <c r="B34" s="16">
        <f t="shared" si="4"/>
        <v>27930</v>
      </c>
      <c r="C34" s="18">
        <v>15804</v>
      </c>
      <c r="D34" s="18">
        <v>12126</v>
      </c>
    </row>
    <row r="35" spans="1:4" s="9" customFormat="1" ht="15.75" customHeight="1" x14ac:dyDescent="0.25">
      <c r="A35" s="19" t="s">
        <v>24</v>
      </c>
      <c r="B35" s="16">
        <f t="shared" si="4"/>
        <v>34994</v>
      </c>
      <c r="C35" s="18">
        <v>17565</v>
      </c>
      <c r="D35" s="18">
        <v>17429</v>
      </c>
    </row>
    <row r="36" spans="1:4" s="9" customFormat="1" ht="15.75" customHeight="1" x14ac:dyDescent="0.25">
      <c r="A36" s="19" t="s">
        <v>25</v>
      </c>
      <c r="B36" s="16">
        <f t="shared" si="4"/>
        <v>19593</v>
      </c>
      <c r="C36" s="18">
        <v>8773</v>
      </c>
      <c r="D36" s="18">
        <v>10820</v>
      </c>
    </row>
    <row r="37" spans="1:4" s="9" customFormat="1" ht="15.75" customHeight="1" x14ac:dyDescent="0.25">
      <c r="A37" s="19" t="s">
        <v>26</v>
      </c>
      <c r="B37" s="16">
        <f t="shared" si="4"/>
        <v>16699</v>
      </c>
      <c r="C37" s="18">
        <v>7832</v>
      </c>
      <c r="D37" s="18">
        <v>8867</v>
      </c>
    </row>
    <row r="38" spans="1:4" s="9" customFormat="1" ht="15.75" customHeight="1" x14ac:dyDescent="0.25">
      <c r="A38" s="19" t="s">
        <v>27</v>
      </c>
      <c r="B38" s="16">
        <f t="shared" si="4"/>
        <v>7019</v>
      </c>
      <c r="C38" s="18">
        <v>2334</v>
      </c>
      <c r="D38" s="18">
        <v>4685</v>
      </c>
    </row>
    <row r="39" spans="1:4" s="9" customFormat="1" ht="15.75" customHeight="1" x14ac:dyDescent="0.25">
      <c r="A39" s="19" t="s">
        <v>28</v>
      </c>
      <c r="B39" s="16">
        <f t="shared" si="4"/>
        <v>21071</v>
      </c>
      <c r="C39" s="18">
        <v>8513</v>
      </c>
      <c r="D39" s="18">
        <v>12558</v>
      </c>
    </row>
    <row r="40" spans="1:4" s="9" customFormat="1" ht="15.75" customHeight="1" x14ac:dyDescent="0.25">
      <c r="A40" s="19" t="s">
        <v>29</v>
      </c>
      <c r="B40" s="16">
        <f t="shared" si="4"/>
        <v>15923</v>
      </c>
      <c r="C40" s="18">
        <v>7734</v>
      </c>
      <c r="D40" s="18">
        <v>8189</v>
      </c>
    </row>
    <row r="41" spans="1:4" s="9" customFormat="1" ht="15.75" customHeight="1" x14ac:dyDescent="0.25">
      <c r="A41" s="19" t="s">
        <v>30</v>
      </c>
      <c r="B41" s="16">
        <f t="shared" si="4"/>
        <v>17706</v>
      </c>
      <c r="C41" s="18">
        <v>7952</v>
      </c>
      <c r="D41" s="18">
        <v>9754</v>
      </c>
    </row>
    <row r="42" spans="1:4" s="9" customFormat="1" ht="15.75" customHeight="1" x14ac:dyDescent="0.25">
      <c r="A42" s="19" t="s">
        <v>31</v>
      </c>
      <c r="B42" s="16">
        <f t="shared" si="4"/>
        <v>25632</v>
      </c>
      <c r="C42" s="18">
        <v>14468</v>
      </c>
      <c r="D42" s="18">
        <v>11164</v>
      </c>
    </row>
    <row r="43" spans="1:4" s="9" customFormat="1" ht="15.75" customHeight="1" x14ac:dyDescent="0.25">
      <c r="A43" s="19" t="s">
        <v>32</v>
      </c>
      <c r="B43" s="16">
        <f t="shared" si="4"/>
        <v>22408</v>
      </c>
      <c r="C43" s="18">
        <v>8918</v>
      </c>
      <c r="D43" s="18">
        <v>13490</v>
      </c>
    </row>
    <row r="44" spans="1:4" s="9" customFormat="1" ht="15.75" customHeight="1" x14ac:dyDescent="0.25">
      <c r="A44" s="19" t="s">
        <v>33</v>
      </c>
      <c r="B44" s="16">
        <f t="shared" si="4"/>
        <v>22922</v>
      </c>
      <c r="C44" s="18">
        <v>8455</v>
      </c>
      <c r="D44" s="18">
        <v>14467</v>
      </c>
    </row>
    <row r="45" spans="1:4" s="9" customFormat="1" ht="15.75" customHeight="1" x14ac:dyDescent="0.25">
      <c r="A45" s="19" t="s">
        <v>34</v>
      </c>
      <c r="B45" s="16">
        <f t="shared" si="4"/>
        <v>32079</v>
      </c>
      <c r="C45" s="18">
        <v>10699</v>
      </c>
      <c r="D45" s="18">
        <v>21380</v>
      </c>
    </row>
    <row r="46" spans="1:4" s="9" customFormat="1" ht="15.75" customHeight="1" x14ac:dyDescent="0.25">
      <c r="A46" s="19" t="s">
        <v>35</v>
      </c>
      <c r="B46" s="16">
        <f t="shared" si="4"/>
        <v>19453</v>
      </c>
      <c r="C46" s="18">
        <v>6906</v>
      </c>
      <c r="D46" s="18">
        <v>12547</v>
      </c>
    </row>
    <row r="47" spans="1:4" s="9" customFormat="1" ht="15.75" customHeight="1" x14ac:dyDescent="0.25">
      <c r="A47" s="19" t="s">
        <v>36</v>
      </c>
      <c r="B47" s="16">
        <f t="shared" si="4"/>
        <v>14419</v>
      </c>
      <c r="C47" s="18">
        <v>7138</v>
      </c>
      <c r="D47" s="18">
        <v>7281</v>
      </c>
    </row>
    <row r="48" spans="1:4" s="9" customFormat="1" ht="15.75" customHeight="1" x14ac:dyDescent="0.25">
      <c r="A48" s="19" t="s">
        <v>37</v>
      </c>
      <c r="B48" s="16">
        <f t="shared" si="4"/>
        <v>30462</v>
      </c>
      <c r="C48" s="18">
        <v>14298</v>
      </c>
      <c r="D48" s="18">
        <v>16164</v>
      </c>
    </row>
    <row r="49" spans="1:5" s="9" customFormat="1" ht="15.75" customHeight="1" x14ac:dyDescent="0.25">
      <c r="A49" s="19" t="s">
        <v>38</v>
      </c>
      <c r="B49" s="16">
        <f t="shared" si="4"/>
        <v>8458</v>
      </c>
      <c r="C49" s="18">
        <v>2843</v>
      </c>
      <c r="D49" s="18">
        <v>5615</v>
      </c>
    </row>
    <row r="50" spans="1:5" s="9" customFormat="1" ht="15.75" customHeight="1" x14ac:dyDescent="0.25">
      <c r="A50" s="19" t="s">
        <v>39</v>
      </c>
      <c r="B50" s="16">
        <f t="shared" si="4"/>
        <v>39672</v>
      </c>
      <c r="C50" s="18">
        <v>15193</v>
      </c>
      <c r="D50" s="18">
        <v>24479</v>
      </c>
    </row>
    <row r="51" spans="1:5" s="9" customFormat="1" ht="15.75" customHeight="1" x14ac:dyDescent="0.25">
      <c r="A51" s="19" t="s">
        <v>40</v>
      </c>
      <c r="B51" s="16">
        <f t="shared" si="4"/>
        <v>8087</v>
      </c>
      <c r="C51" s="18">
        <v>1830</v>
      </c>
      <c r="D51" s="18">
        <v>6257</v>
      </c>
    </row>
    <row r="52" spans="1:5" s="9" customFormat="1" ht="15.75" customHeight="1" x14ac:dyDescent="0.25">
      <c r="A52" s="19" t="s">
        <v>41</v>
      </c>
      <c r="B52" s="16">
        <f t="shared" si="4"/>
        <v>17519</v>
      </c>
      <c r="C52" s="18">
        <v>6756</v>
      </c>
      <c r="D52" s="18">
        <v>10763</v>
      </c>
    </row>
    <row r="53" spans="1:5" s="9" customFormat="1" ht="15.75" customHeight="1" x14ac:dyDescent="0.25">
      <c r="A53" s="20"/>
      <c r="B53" s="16"/>
      <c r="C53" s="16"/>
      <c r="D53" s="16"/>
    </row>
    <row r="54" spans="1:5" s="14" customFormat="1" ht="15.75" customHeight="1" x14ac:dyDescent="0.25">
      <c r="A54" s="21" t="s">
        <v>42</v>
      </c>
      <c r="B54" s="13">
        <f>SUM(B55:B68)</f>
        <v>28497</v>
      </c>
      <c r="C54" s="13">
        <f t="shared" ref="C54:D54" si="5">SUM(C55:C68)</f>
        <v>12015</v>
      </c>
      <c r="D54" s="13">
        <f t="shared" si="5"/>
        <v>16482</v>
      </c>
    </row>
    <row r="55" spans="1:5" s="9" customFormat="1" ht="15.75" customHeight="1" x14ac:dyDescent="0.25">
      <c r="A55" s="19" t="s">
        <v>43</v>
      </c>
      <c r="B55" s="16">
        <f>SUM(C55:D55)</f>
        <v>1473</v>
      </c>
      <c r="C55" s="18">
        <v>531</v>
      </c>
      <c r="D55" s="18">
        <v>942</v>
      </c>
      <c r="E55" s="18"/>
    </row>
    <row r="56" spans="1:5" s="9" customFormat="1" ht="15.75" customHeight="1" x14ac:dyDescent="0.25">
      <c r="A56" s="19" t="s">
        <v>44</v>
      </c>
      <c r="B56" s="16">
        <f t="shared" ref="B56:B68" si="6">SUM(C56:D56)</f>
        <v>4421</v>
      </c>
      <c r="C56" s="18">
        <v>2345</v>
      </c>
      <c r="D56" s="18">
        <v>2076</v>
      </c>
      <c r="E56" s="22"/>
    </row>
    <row r="57" spans="1:5" s="9" customFormat="1" ht="15.75" customHeight="1" x14ac:dyDescent="0.25">
      <c r="A57" s="19" t="s">
        <v>45</v>
      </c>
      <c r="B57" s="16">
        <f t="shared" si="6"/>
        <v>2092</v>
      </c>
      <c r="C57" s="18">
        <v>1054</v>
      </c>
      <c r="D57" s="18">
        <v>1038</v>
      </c>
      <c r="E57" s="18"/>
    </row>
    <row r="58" spans="1:5" s="9" customFormat="1" ht="15.75" customHeight="1" x14ac:dyDescent="0.25">
      <c r="A58" s="19" t="s">
        <v>46</v>
      </c>
      <c r="B58" s="16">
        <f t="shared" si="6"/>
        <v>5432</v>
      </c>
      <c r="C58" s="18">
        <v>2011</v>
      </c>
      <c r="D58" s="18">
        <v>3421</v>
      </c>
      <c r="E58" s="22"/>
    </row>
    <row r="59" spans="1:5" s="9" customFormat="1" ht="15.75" customHeight="1" x14ac:dyDescent="0.25">
      <c r="A59" s="19" t="s">
        <v>47</v>
      </c>
      <c r="B59" s="16">
        <f t="shared" si="6"/>
        <v>0</v>
      </c>
      <c r="C59" s="18">
        <v>0</v>
      </c>
      <c r="D59" s="18">
        <v>0</v>
      </c>
      <c r="E59" s="18"/>
    </row>
    <row r="60" spans="1:5" s="9" customFormat="1" ht="15.75" customHeight="1" x14ac:dyDescent="0.25">
      <c r="A60" s="19" t="s">
        <v>48</v>
      </c>
      <c r="B60" s="16">
        <f t="shared" si="6"/>
        <v>0</v>
      </c>
      <c r="C60" s="18">
        <v>0</v>
      </c>
      <c r="D60" s="18">
        <v>0</v>
      </c>
      <c r="E60" s="18"/>
    </row>
    <row r="61" spans="1:5" s="9" customFormat="1" ht="15.75" customHeight="1" x14ac:dyDescent="0.25">
      <c r="A61" s="19" t="s">
        <v>57</v>
      </c>
      <c r="B61" s="16">
        <f t="shared" si="6"/>
        <v>0</v>
      </c>
      <c r="C61" s="18">
        <v>0</v>
      </c>
      <c r="D61" s="18">
        <v>0</v>
      </c>
      <c r="E61" s="18"/>
    </row>
    <row r="62" spans="1:5" s="9" customFormat="1" ht="15.75" customHeight="1" x14ac:dyDescent="0.25">
      <c r="A62" s="19" t="s">
        <v>49</v>
      </c>
      <c r="B62" s="16">
        <f t="shared" si="6"/>
        <v>5759</v>
      </c>
      <c r="C62" s="18">
        <v>1123</v>
      </c>
      <c r="D62" s="18">
        <v>4636</v>
      </c>
      <c r="E62" s="18"/>
    </row>
    <row r="63" spans="1:5" s="9" customFormat="1" ht="15.75" customHeight="1" x14ac:dyDescent="0.25">
      <c r="A63" s="19" t="s">
        <v>50</v>
      </c>
      <c r="B63" s="16">
        <f t="shared" si="6"/>
        <v>3208</v>
      </c>
      <c r="C63" s="18">
        <v>1483</v>
      </c>
      <c r="D63" s="18">
        <v>1725</v>
      </c>
      <c r="E63" s="18"/>
    </row>
    <row r="64" spans="1:5" s="9" customFormat="1" ht="15.75" customHeight="1" x14ac:dyDescent="0.25">
      <c r="A64" s="19" t="s">
        <v>51</v>
      </c>
      <c r="B64" s="16">
        <f t="shared" si="6"/>
        <v>2056</v>
      </c>
      <c r="C64" s="18">
        <v>1374</v>
      </c>
      <c r="D64" s="18">
        <v>682</v>
      </c>
      <c r="E64" s="22"/>
    </row>
    <row r="65" spans="1:5" s="9" customFormat="1" ht="15.75" customHeight="1" x14ac:dyDescent="0.25">
      <c r="A65" s="19" t="s">
        <v>52</v>
      </c>
      <c r="B65" s="16">
        <f t="shared" si="6"/>
        <v>946</v>
      </c>
      <c r="C65" s="18">
        <v>485</v>
      </c>
      <c r="D65" s="18">
        <v>461</v>
      </c>
      <c r="E65" s="18"/>
    </row>
    <row r="66" spans="1:5" s="9" customFormat="1" ht="15.75" customHeight="1" x14ac:dyDescent="0.25">
      <c r="A66" s="19" t="s">
        <v>53</v>
      </c>
      <c r="B66" s="16">
        <f t="shared" si="6"/>
        <v>1828</v>
      </c>
      <c r="C66" s="18">
        <v>533</v>
      </c>
      <c r="D66" s="18">
        <v>1295</v>
      </c>
      <c r="E66" s="18"/>
    </row>
    <row r="67" spans="1:5" s="9" customFormat="1" ht="15.75" customHeight="1" x14ac:dyDescent="0.25">
      <c r="A67" s="19" t="s">
        <v>54</v>
      </c>
      <c r="B67" s="16">
        <f t="shared" si="6"/>
        <v>1282</v>
      </c>
      <c r="C67" s="18">
        <v>1076</v>
      </c>
      <c r="D67" s="18">
        <v>206</v>
      </c>
      <c r="E67" s="18"/>
    </row>
    <row r="68" spans="1:5" s="9" customFormat="1" ht="15.75" customHeight="1" x14ac:dyDescent="0.25">
      <c r="A68" s="23" t="s">
        <v>55</v>
      </c>
      <c r="B68" s="24">
        <f t="shared" si="6"/>
        <v>0</v>
      </c>
      <c r="C68" s="25">
        <v>0</v>
      </c>
      <c r="D68" s="25">
        <v>0</v>
      </c>
      <c r="E68" s="26"/>
    </row>
    <row r="69" spans="1:5" ht="14.25" customHeight="1" x14ac:dyDescent="0.25">
      <c r="A69" s="27" t="s">
        <v>56</v>
      </c>
      <c r="B69" s="28"/>
      <c r="C69" s="29"/>
      <c r="D69" s="29"/>
    </row>
    <row r="70" spans="1:5" x14ac:dyDescent="0.25">
      <c r="A70" s="30"/>
    </row>
    <row r="71" spans="1:5" x14ac:dyDescent="0.25">
      <c r="A71" s="30"/>
    </row>
  </sheetData>
  <mergeCells count="7">
    <mergeCell ref="A1:D1"/>
    <mergeCell ref="A2:D2"/>
    <mergeCell ref="A6:D6"/>
    <mergeCell ref="A8:D8"/>
    <mergeCell ref="A10:A11"/>
    <mergeCell ref="B10:B11"/>
    <mergeCell ref="C10:D10"/>
  </mergeCells>
  <phoneticPr fontId="0" type="noConversion"/>
  <printOptions horizontalCentered="1" verticalCentered="1"/>
  <pageMargins left="0.98425196850393704" right="0" top="0" bottom="0.59055118110236227" header="0" footer="0"/>
  <pageSetup scale="54" firstPageNumber="8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19.58_2018</vt:lpstr>
      <vt:lpstr>'19.58_2018'!Área_de_impresión</vt:lpstr>
      <vt:lpstr>'19.58_2018'!Imprimir_área_IM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2016-03-07T23:23:30Z</cp:lastPrinted>
  <dcterms:created xsi:type="dcterms:W3CDTF">2009-02-19T13:48:15Z</dcterms:created>
  <dcterms:modified xsi:type="dcterms:W3CDTF">2019-02-27T23:47:03Z</dcterms:modified>
</cp:coreProperties>
</file>